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<sst xmlns="http://schemas.openxmlformats.org/spreadsheetml/2006/main" count="301" uniqueCount="178">
  <si>
    <t>IRISH SCHOOLS ATHLETIC ASSOCIATION</t>
  </si>
  <si>
    <t>Combined Events 2008</t>
  </si>
  <si>
    <t>JUNIOR GIRLS</t>
  </si>
  <si>
    <t>NAME</t>
  </si>
  <si>
    <t>SCHOOL</t>
  </si>
  <si>
    <t>No</t>
  </si>
  <si>
    <t>HIGH JUMP</t>
  </si>
  <si>
    <t>HURDLES</t>
  </si>
  <si>
    <t>SHOT</t>
  </si>
  <si>
    <t>LONG JUMP</t>
  </si>
  <si>
    <t>800M</t>
  </si>
  <si>
    <t>TOTAL</t>
  </si>
  <si>
    <t>Place</t>
  </si>
  <si>
    <t>pts</t>
  </si>
  <si>
    <t>Megan Kiely</t>
  </si>
  <si>
    <t>Ursuline Waterford</t>
  </si>
  <si>
    <t>2.27.5</t>
  </si>
  <si>
    <t>1st</t>
  </si>
  <si>
    <t>Rachel Healy</t>
  </si>
  <si>
    <t>Alexandra</t>
  </si>
  <si>
    <t>2.40.6</t>
  </si>
  <si>
    <t>2nd</t>
  </si>
  <si>
    <t>Katie Hyland</t>
  </si>
  <si>
    <t>Sacred Heart Westport</t>
  </si>
  <si>
    <t>2.42.5</t>
  </si>
  <si>
    <t>3rd</t>
  </si>
  <si>
    <t>Grainne Moynihan</t>
  </si>
  <si>
    <t>St Mary's Macroom</t>
  </si>
  <si>
    <t>2.33.7</t>
  </si>
  <si>
    <t>4th</t>
  </si>
  <si>
    <t>L. Rose</t>
  </si>
  <si>
    <t>MCB</t>
  </si>
  <si>
    <t>2.41.5</t>
  </si>
  <si>
    <t>5th</t>
  </si>
  <si>
    <t>Lilyanne O'Hora</t>
  </si>
  <si>
    <t>Crescent CC</t>
  </si>
  <si>
    <t>2.43.4</t>
  </si>
  <si>
    <t>6th</t>
  </si>
  <si>
    <t>Siobhain McGinley</t>
  </si>
  <si>
    <t>Our Lady's Terenure</t>
  </si>
  <si>
    <t>2.28.6</t>
  </si>
  <si>
    <t>7th</t>
  </si>
  <si>
    <t>H. Carson</t>
  </si>
  <si>
    <t>2.41.9</t>
  </si>
  <si>
    <t>8th</t>
  </si>
  <si>
    <t>Emily Rogers</t>
  </si>
  <si>
    <t>Greenhills</t>
  </si>
  <si>
    <t>2.51.9</t>
  </si>
  <si>
    <t>9th</t>
  </si>
  <si>
    <t>S. Whyte</t>
  </si>
  <si>
    <t>BL</t>
  </si>
  <si>
    <t>2.52.5</t>
  </si>
  <si>
    <t>10th</t>
  </si>
  <si>
    <t>B. Moles</t>
  </si>
  <si>
    <t>Regent House</t>
  </si>
  <si>
    <t>2.56.8</t>
  </si>
  <si>
    <t>11th</t>
  </si>
  <si>
    <t>Imogen Frawley</t>
  </si>
  <si>
    <t>Mercy Waterford</t>
  </si>
  <si>
    <t>3.09.03</t>
  </si>
  <si>
    <t>12th</t>
  </si>
  <si>
    <t>Grace Rogers</t>
  </si>
  <si>
    <t>DNF</t>
  </si>
  <si>
    <t>INTERMEDIATE GIRLS</t>
  </si>
  <si>
    <t>HJ</t>
  </si>
  <si>
    <t>Joanna Mills</t>
  </si>
  <si>
    <t>Ballyclare HS</t>
  </si>
  <si>
    <t>2.31.6</t>
  </si>
  <si>
    <t>Orla Finn</t>
  </si>
  <si>
    <t>Kinsale CS</t>
  </si>
  <si>
    <t>2.32.7</t>
  </si>
  <si>
    <t>Rebecca McAllister</t>
  </si>
  <si>
    <t>Antrim GS</t>
  </si>
  <si>
    <t>2.35.7</t>
  </si>
  <si>
    <t>Amy McNeilly</t>
  </si>
  <si>
    <t>2.38.9</t>
  </si>
  <si>
    <t>Aoife Bartley</t>
  </si>
  <si>
    <t>Scoil Mhuire C-on-S</t>
  </si>
  <si>
    <t>Chloe Fahy</t>
  </si>
  <si>
    <t>Nenagh VS</t>
  </si>
  <si>
    <t>2.51.3</t>
  </si>
  <si>
    <t>Sarah Shovelin</t>
  </si>
  <si>
    <t>Loreto Wexford</t>
  </si>
  <si>
    <t>2.49.8</t>
  </si>
  <si>
    <t>R. Finnegan</t>
  </si>
  <si>
    <t>Gort CS</t>
  </si>
  <si>
    <t>Niamh Brien</t>
  </si>
  <si>
    <t>St Colmchille's CS</t>
  </si>
  <si>
    <t>2.44.4</t>
  </si>
  <si>
    <t>S. Murphy</t>
  </si>
  <si>
    <t>Presentation Athenry</t>
  </si>
  <si>
    <t>2.54.3</t>
  </si>
  <si>
    <t>J. Murphy</t>
  </si>
  <si>
    <t>Larne HS</t>
  </si>
  <si>
    <t>S. Ralston</t>
  </si>
  <si>
    <t>St Raphael's</t>
  </si>
  <si>
    <t>2.49.1</t>
  </si>
  <si>
    <t>S. Hansbery</t>
  </si>
  <si>
    <t>Athenry VS</t>
  </si>
  <si>
    <t>2.54.9</t>
  </si>
  <si>
    <t>13th</t>
  </si>
  <si>
    <t>COMBINED EVENTS 1999</t>
  </si>
  <si>
    <t>SENIOR GIRLS</t>
  </si>
  <si>
    <t>Fleur Brown</t>
  </si>
  <si>
    <t>Wilson's Hospital</t>
  </si>
  <si>
    <t>2.58.4</t>
  </si>
  <si>
    <t xml:space="preserve">1st </t>
  </si>
  <si>
    <t>Ballymena Academy</t>
  </si>
  <si>
    <t>JUNIOR BOYS</t>
  </si>
  <si>
    <t>200M</t>
  </si>
  <si>
    <t>Paul Byrne</t>
  </si>
  <si>
    <t>Presentation Carlow</t>
  </si>
  <si>
    <t>2.23.7</t>
  </si>
  <si>
    <t>Conor Daly</t>
  </si>
  <si>
    <t>Knockbeg College</t>
  </si>
  <si>
    <t>2.24.4</t>
  </si>
  <si>
    <t>Callum Graham</t>
  </si>
  <si>
    <t>2.21.1</t>
  </si>
  <si>
    <t>Darragh Breathnach</t>
  </si>
  <si>
    <t>Col an Phiarsaigh</t>
  </si>
  <si>
    <t>2.17.6</t>
  </si>
  <si>
    <t>Barry Faulkner</t>
  </si>
  <si>
    <t>Dundalk GS</t>
  </si>
  <si>
    <t>2.17.0</t>
  </si>
  <si>
    <t>J. Devine</t>
  </si>
  <si>
    <t>LC</t>
  </si>
  <si>
    <t>2.22.5</t>
  </si>
  <si>
    <t>J. Browning</t>
  </si>
  <si>
    <t>2.27.6</t>
  </si>
  <si>
    <t>Mel Corbett</t>
  </si>
  <si>
    <t>St Munchin's</t>
  </si>
  <si>
    <t>2.30.1</t>
  </si>
  <si>
    <t>Daniel Colbert</t>
  </si>
  <si>
    <t>Midleton CBS</t>
  </si>
  <si>
    <t>2.33.5</t>
  </si>
  <si>
    <t>Pavel Trasov</t>
  </si>
  <si>
    <t>Carlow CBS</t>
  </si>
  <si>
    <t>2.29.8</t>
  </si>
  <si>
    <t>N. Rooney</t>
  </si>
  <si>
    <t>2.28.7</t>
  </si>
  <si>
    <t>E. Creaven</t>
  </si>
  <si>
    <t>Loughrea VS</t>
  </si>
  <si>
    <t>INTERMEDIATE BOYS</t>
  </si>
  <si>
    <t xml:space="preserve"> High Jump</t>
  </si>
  <si>
    <t>Eamonn Fahy</t>
  </si>
  <si>
    <t>King's Hospital</t>
  </si>
  <si>
    <t>2.14.6</t>
  </si>
  <si>
    <t>Timmy Crowe</t>
  </si>
  <si>
    <t>St Caimin's Shannon</t>
  </si>
  <si>
    <t>2.13.2</t>
  </si>
  <si>
    <t>Stephen Kelly</t>
  </si>
  <si>
    <t>Cistercian Roscrea</t>
  </si>
  <si>
    <t>2.22.4</t>
  </si>
  <si>
    <t>Simon Doyle</t>
  </si>
  <si>
    <t>2.16.2</t>
  </si>
  <si>
    <t>Daniel Reid</t>
  </si>
  <si>
    <t>2.15.4</t>
  </si>
  <si>
    <t>Keith Smith</t>
  </si>
  <si>
    <t>Commeragh College</t>
  </si>
  <si>
    <t>2.25.6</t>
  </si>
  <si>
    <t>S. Cunningham</t>
  </si>
  <si>
    <t>2.29.7</t>
  </si>
  <si>
    <t>P. Roche</t>
  </si>
  <si>
    <t>St Mary's Galway</t>
  </si>
  <si>
    <t>2.19.4</t>
  </si>
  <si>
    <t>David MacAogain</t>
  </si>
  <si>
    <t>St Peter's Wexford</t>
  </si>
  <si>
    <t>Shane O'Callaghan</t>
  </si>
  <si>
    <t>2.27.9</t>
  </si>
  <si>
    <t>SENIOR BOYS'</t>
  </si>
  <si>
    <t>Niall Stanley</t>
  </si>
  <si>
    <t>2.25.3</t>
  </si>
  <si>
    <t>A. Ritchie</t>
  </si>
  <si>
    <t>2.00.9</t>
  </si>
  <si>
    <t>N. Leonard</t>
  </si>
  <si>
    <t>2.39.6</t>
  </si>
  <si>
    <t>Southern Regional College</t>
  </si>
  <si>
    <t>Larne GS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</si>
</sst>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2">
      <selection activeCell="B14" sqref="B14"/>
    </sheetView>
  </sheetViews>
  <sheetFormatPr defaultColWidth="9.140625" defaultRowHeight="15"/>
  <cols>
    <col min="1" max="1" width="16.28125" style="0" customWidth="1"/>
    <col min="2" max="2" width="21.28125" style="0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3"/>
      <c r="B2" s="4" t="s">
        <v>1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3"/>
      <c r="B4" s="4" t="s">
        <v>2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4" t="s">
        <v>3</v>
      </c>
      <c r="B5" s="4" t="s">
        <v>4</v>
      </c>
      <c r="C5" s="4" t="s">
        <v>5</v>
      </c>
      <c r="D5" s="5" t="s">
        <v>6</v>
      </c>
      <c r="E5" s="5"/>
      <c r="F5" s="5" t="s">
        <v>7</v>
      </c>
      <c r="G5" s="5"/>
      <c r="H5" s="5" t="s">
        <v>8</v>
      </c>
      <c r="I5" s="5"/>
      <c r="J5" s="5" t="s">
        <v>9</v>
      </c>
      <c r="K5" s="5"/>
      <c r="L5" s="5" t="s">
        <v>10</v>
      </c>
      <c r="M5" s="6"/>
      <c r="N5" s="6" t="s">
        <v>11</v>
      </c>
      <c r="O5" s="7" t="s">
        <v>12</v>
      </c>
    </row>
    <row r="6" spans="1:15" ht="15">
      <c r="A6" s="4"/>
      <c r="B6" s="4"/>
      <c r="C6" s="4"/>
      <c r="D6" s="6"/>
      <c r="E6" s="6" t="s">
        <v>13</v>
      </c>
      <c r="F6" s="6"/>
      <c r="G6" s="6" t="s">
        <v>13</v>
      </c>
      <c r="H6" s="6"/>
      <c r="I6" s="6" t="s">
        <v>13</v>
      </c>
      <c r="J6" s="6"/>
      <c r="K6" s="6" t="s">
        <v>13</v>
      </c>
      <c r="L6" s="6"/>
      <c r="M6" s="6" t="s">
        <v>13</v>
      </c>
      <c r="N6" s="6"/>
      <c r="O6" s="3"/>
    </row>
    <row r="7" spans="1:15" ht="15">
      <c r="A7" s="3" t="s">
        <v>14</v>
      </c>
      <c r="B7" s="3" t="s">
        <v>15</v>
      </c>
      <c r="C7" s="3">
        <v>9</v>
      </c>
      <c r="D7" s="3">
        <v>1.51</v>
      </c>
      <c r="E7" s="8">
        <v>632</v>
      </c>
      <c r="F7" s="8">
        <v>12.2</v>
      </c>
      <c r="G7" s="8">
        <v>652</v>
      </c>
      <c r="H7" s="8">
        <v>8.04</v>
      </c>
      <c r="I7" s="8">
        <v>402</v>
      </c>
      <c r="J7" s="8">
        <v>4.81</v>
      </c>
      <c r="K7" s="8">
        <v>508</v>
      </c>
      <c r="L7" s="8" t="s">
        <v>16</v>
      </c>
      <c r="M7" s="8">
        <v>724</v>
      </c>
      <c r="N7" s="8">
        <f aca="true" t="shared" si="0" ref="N7:N18">SUM(E7+G7+I7+K7+M7)</f>
        <v>2918</v>
      </c>
      <c r="O7" s="3" t="s">
        <v>17</v>
      </c>
    </row>
    <row r="8" spans="1:15" ht="15">
      <c r="A8" s="3" t="s">
        <v>18</v>
      </c>
      <c r="B8" s="3" t="s">
        <v>19</v>
      </c>
      <c r="C8" s="3">
        <v>13</v>
      </c>
      <c r="D8" s="3">
        <v>1.39</v>
      </c>
      <c r="E8" s="8">
        <v>502</v>
      </c>
      <c r="F8" s="8">
        <v>12</v>
      </c>
      <c r="G8" s="8">
        <v>675</v>
      </c>
      <c r="H8" s="8">
        <v>8.5</v>
      </c>
      <c r="I8" s="8">
        <v>432</v>
      </c>
      <c r="J8" s="8">
        <v>538</v>
      </c>
      <c r="K8" s="8">
        <v>665</v>
      </c>
      <c r="L8" s="8" t="s">
        <v>20</v>
      </c>
      <c r="M8" s="8">
        <v>566</v>
      </c>
      <c r="N8" s="8">
        <f t="shared" si="0"/>
        <v>2840</v>
      </c>
      <c r="O8" s="3" t="s">
        <v>21</v>
      </c>
    </row>
    <row r="9" spans="1:15" ht="15">
      <c r="A9" s="3" t="s">
        <v>22</v>
      </c>
      <c r="B9" s="3" t="s">
        <v>23</v>
      </c>
      <c r="C9" s="3">
        <v>5</v>
      </c>
      <c r="D9" s="3">
        <v>1.48</v>
      </c>
      <c r="E9" s="8">
        <v>599</v>
      </c>
      <c r="F9" s="8">
        <v>12.2</v>
      </c>
      <c r="G9" s="8">
        <v>652</v>
      </c>
      <c r="H9" s="8">
        <v>8.87</v>
      </c>
      <c r="I9" s="8">
        <v>456</v>
      </c>
      <c r="J9" s="8">
        <v>489</v>
      </c>
      <c r="K9" s="8">
        <v>530</v>
      </c>
      <c r="L9" s="8" t="s">
        <v>24</v>
      </c>
      <c r="M9" s="8">
        <v>545</v>
      </c>
      <c r="N9" s="8">
        <f t="shared" si="0"/>
        <v>2782</v>
      </c>
      <c r="O9" s="3" t="s">
        <v>25</v>
      </c>
    </row>
    <row r="10" spans="1:15" ht="15">
      <c r="A10" s="3" t="s">
        <v>26</v>
      </c>
      <c r="B10" s="3" t="s">
        <v>27</v>
      </c>
      <c r="C10" s="3">
        <v>10</v>
      </c>
      <c r="D10" s="3">
        <v>1.39</v>
      </c>
      <c r="E10" s="8">
        <v>502</v>
      </c>
      <c r="F10" s="8">
        <v>12.5</v>
      </c>
      <c r="G10" s="8">
        <v>620</v>
      </c>
      <c r="H10" s="8">
        <v>6.58</v>
      </c>
      <c r="I10" s="8">
        <v>308</v>
      </c>
      <c r="J10" s="8">
        <v>4.85</v>
      </c>
      <c r="K10" s="8">
        <v>519</v>
      </c>
      <c r="L10" s="8" t="s">
        <v>28</v>
      </c>
      <c r="M10" s="8">
        <v>647</v>
      </c>
      <c r="N10" s="8">
        <f t="shared" si="0"/>
        <v>2596</v>
      </c>
      <c r="O10" s="3" t="s">
        <v>29</v>
      </c>
    </row>
    <row r="11" spans="1:15" ht="15">
      <c r="A11" s="3" t="s">
        <v>30</v>
      </c>
      <c r="B11" s="3" t="s">
        <v>31</v>
      </c>
      <c r="C11" s="3">
        <v>1</v>
      </c>
      <c r="D11" s="3">
        <v>1.36</v>
      </c>
      <c r="E11" s="8">
        <v>470</v>
      </c>
      <c r="F11" s="8">
        <v>12.2</v>
      </c>
      <c r="G11" s="8">
        <v>652</v>
      </c>
      <c r="H11" s="8">
        <v>9.28</v>
      </c>
      <c r="I11" s="8">
        <v>482</v>
      </c>
      <c r="J11" s="8">
        <v>4.48</v>
      </c>
      <c r="K11" s="8">
        <v>423</v>
      </c>
      <c r="L11" s="8" t="s">
        <v>32</v>
      </c>
      <c r="M11" s="8">
        <v>556</v>
      </c>
      <c r="N11" s="8">
        <f t="shared" si="0"/>
        <v>2583</v>
      </c>
      <c r="O11" s="3" t="s">
        <v>33</v>
      </c>
    </row>
    <row r="12" spans="1:15" ht="15">
      <c r="A12" s="3" t="s">
        <v>34</v>
      </c>
      <c r="B12" s="3" t="s">
        <v>35</v>
      </c>
      <c r="C12" s="3">
        <v>12</v>
      </c>
      <c r="D12" s="3">
        <v>1.3</v>
      </c>
      <c r="E12" s="8">
        <v>409</v>
      </c>
      <c r="F12" s="8">
        <v>11.9</v>
      </c>
      <c r="G12" s="8">
        <v>686</v>
      </c>
      <c r="H12" s="8">
        <v>8.29</v>
      </c>
      <c r="I12" s="8">
        <v>418</v>
      </c>
      <c r="J12" s="8">
        <v>476</v>
      </c>
      <c r="K12" s="8">
        <v>495</v>
      </c>
      <c r="L12" s="8" t="s">
        <v>36</v>
      </c>
      <c r="M12" s="8">
        <v>534</v>
      </c>
      <c r="N12" s="8">
        <f t="shared" si="0"/>
        <v>2542</v>
      </c>
      <c r="O12" s="3" t="s">
        <v>37</v>
      </c>
    </row>
    <row r="13" spans="1:15" ht="15">
      <c r="A13" s="3" t="s">
        <v>38</v>
      </c>
      <c r="B13" s="3" t="s">
        <v>39</v>
      </c>
      <c r="C13" s="3">
        <v>14</v>
      </c>
      <c r="D13" s="3">
        <v>1.39</v>
      </c>
      <c r="E13" s="8">
        <v>502</v>
      </c>
      <c r="F13" s="8">
        <v>13</v>
      </c>
      <c r="G13" s="8">
        <v>568</v>
      </c>
      <c r="H13" s="8">
        <v>5.23</v>
      </c>
      <c r="I13" s="8">
        <v>223</v>
      </c>
      <c r="J13" s="8">
        <v>412</v>
      </c>
      <c r="K13" s="8">
        <v>336</v>
      </c>
      <c r="L13" s="8" t="s">
        <v>40</v>
      </c>
      <c r="M13" s="8">
        <v>711</v>
      </c>
      <c r="N13" s="8">
        <f t="shared" si="0"/>
        <v>2340</v>
      </c>
      <c r="O13" s="3" t="s">
        <v>41</v>
      </c>
    </row>
    <row r="14" spans="1:15" ht="15">
      <c r="A14" s="3" t="s">
        <v>42</v>
      </c>
      <c r="B14" s="3" t="s">
        <v>107</v>
      </c>
      <c r="C14" s="3">
        <v>2</v>
      </c>
      <c r="D14" s="3">
        <v>1.39</v>
      </c>
      <c r="E14" s="8">
        <v>502</v>
      </c>
      <c r="F14" s="8">
        <v>14.4</v>
      </c>
      <c r="G14" s="8">
        <v>446</v>
      </c>
      <c r="H14" s="8">
        <v>6.48</v>
      </c>
      <c r="I14" s="8">
        <v>302</v>
      </c>
      <c r="J14" s="8">
        <v>4.58</v>
      </c>
      <c r="K14" s="8">
        <v>448</v>
      </c>
      <c r="L14" s="8" t="s">
        <v>43</v>
      </c>
      <c r="M14" s="8">
        <v>551</v>
      </c>
      <c r="N14" s="8">
        <f t="shared" si="0"/>
        <v>2249</v>
      </c>
      <c r="O14" s="3" t="s">
        <v>44</v>
      </c>
    </row>
    <row r="15" spans="1:15" ht="15">
      <c r="A15" s="3" t="s">
        <v>45</v>
      </c>
      <c r="B15" s="3" t="s">
        <v>46</v>
      </c>
      <c r="C15" s="3">
        <v>16</v>
      </c>
      <c r="D15" s="3">
        <v>1.54</v>
      </c>
      <c r="E15" s="8">
        <v>666</v>
      </c>
      <c r="F15" s="8">
        <v>13.9</v>
      </c>
      <c r="G15" s="8">
        <v>489</v>
      </c>
      <c r="H15" s="8">
        <v>6.37</v>
      </c>
      <c r="I15" s="8">
        <v>295</v>
      </c>
      <c r="J15" s="8">
        <v>442</v>
      </c>
      <c r="K15" s="8">
        <v>408</v>
      </c>
      <c r="L15" s="8" t="s">
        <v>47</v>
      </c>
      <c r="M15" s="8">
        <v>387</v>
      </c>
      <c r="N15" s="8">
        <f t="shared" si="0"/>
        <v>2245</v>
      </c>
      <c r="O15" s="3" t="s">
        <v>48</v>
      </c>
    </row>
    <row r="16" spans="1:15" ht="15">
      <c r="A16" s="3" t="s">
        <v>49</v>
      </c>
      <c r="B16" s="3" t="s">
        <v>50</v>
      </c>
      <c r="C16" s="3">
        <v>4</v>
      </c>
      <c r="D16" s="3">
        <v>1.33</v>
      </c>
      <c r="E16" s="8">
        <v>439</v>
      </c>
      <c r="F16" s="8">
        <v>13.7</v>
      </c>
      <c r="G16" s="8">
        <v>502</v>
      </c>
      <c r="H16" s="8">
        <v>6.28</v>
      </c>
      <c r="I16" s="8">
        <v>289</v>
      </c>
      <c r="J16" s="8">
        <v>435</v>
      </c>
      <c r="K16" s="8">
        <v>391</v>
      </c>
      <c r="L16" s="8" t="s">
        <v>51</v>
      </c>
      <c r="M16" s="8">
        <v>438</v>
      </c>
      <c r="N16" s="8">
        <f t="shared" si="0"/>
        <v>2059</v>
      </c>
      <c r="O16" s="3" t="s">
        <v>52</v>
      </c>
    </row>
    <row r="17" spans="1:15" ht="15">
      <c r="A17" s="3" t="s">
        <v>53</v>
      </c>
      <c r="B17" s="3" t="s">
        <v>54</v>
      </c>
      <c r="C17" s="3">
        <v>3</v>
      </c>
      <c r="D17" s="3">
        <v>1.39</v>
      </c>
      <c r="E17" s="8">
        <v>502</v>
      </c>
      <c r="F17" s="8">
        <v>13.3</v>
      </c>
      <c r="G17" s="8">
        <v>539</v>
      </c>
      <c r="H17" s="8">
        <v>5.86</v>
      </c>
      <c r="I17" s="8">
        <v>262</v>
      </c>
      <c r="J17" s="8">
        <v>4.15</v>
      </c>
      <c r="K17" s="8">
        <v>343</v>
      </c>
      <c r="L17" s="8" t="s">
        <v>55</v>
      </c>
      <c r="M17" s="8">
        <v>396</v>
      </c>
      <c r="N17" s="8">
        <f t="shared" si="0"/>
        <v>2042</v>
      </c>
      <c r="O17" s="3" t="s">
        <v>56</v>
      </c>
    </row>
    <row r="18" spans="1:15" ht="15">
      <c r="A18" s="3" t="s">
        <v>57</v>
      </c>
      <c r="B18" s="3" t="s">
        <v>58</v>
      </c>
      <c r="C18" s="3">
        <v>11</v>
      </c>
      <c r="D18" s="3">
        <v>1.36</v>
      </c>
      <c r="E18" s="8">
        <v>470</v>
      </c>
      <c r="F18" s="8">
        <v>14.6</v>
      </c>
      <c r="G18" s="8">
        <v>430</v>
      </c>
      <c r="H18" s="8">
        <v>7.4</v>
      </c>
      <c r="I18" s="8">
        <v>361</v>
      </c>
      <c r="J18" s="8">
        <v>422</v>
      </c>
      <c r="K18" s="8">
        <v>359</v>
      </c>
      <c r="L18" s="8" t="s">
        <v>59</v>
      </c>
      <c r="M18" s="8">
        <v>284</v>
      </c>
      <c r="N18" s="8">
        <f t="shared" si="0"/>
        <v>1904</v>
      </c>
      <c r="O18" s="3" t="s">
        <v>60</v>
      </c>
    </row>
    <row r="19" spans="1:15" ht="15">
      <c r="A19" s="3" t="s">
        <v>61</v>
      </c>
      <c r="B19" s="3" t="s">
        <v>46</v>
      </c>
      <c r="C19" s="3">
        <v>15</v>
      </c>
      <c r="D19" s="3">
        <v>1.36</v>
      </c>
      <c r="E19" s="8">
        <v>470</v>
      </c>
      <c r="F19" s="8"/>
      <c r="G19" s="8"/>
      <c r="H19" s="8"/>
      <c r="I19" s="8"/>
      <c r="J19" s="8"/>
      <c r="K19" s="8"/>
      <c r="L19" s="8"/>
      <c r="M19" s="8"/>
      <c r="N19" s="8" t="s">
        <v>62</v>
      </c>
      <c r="O19" s="3"/>
    </row>
    <row r="20" spans="1:15" ht="15">
      <c r="A20" s="3"/>
      <c r="B20" s="3"/>
      <c r="C20" s="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3"/>
    </row>
    <row r="21" spans="1:15" ht="15">
      <c r="A21" s="3"/>
      <c r="B21" s="3"/>
      <c r="C21" s="3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"/>
    </row>
    <row r="22" spans="1:15" ht="15">
      <c r="A22" s="3"/>
      <c r="B22" s="3"/>
      <c r="C22" s="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"/>
    </row>
    <row r="23" spans="1:15" ht="15">
      <c r="A23" s="3"/>
      <c r="B23" s="4" t="s">
        <v>63</v>
      </c>
      <c r="C23" s="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3"/>
    </row>
    <row r="24" spans="1:15" ht="15">
      <c r="A24" s="4" t="s">
        <v>3</v>
      </c>
      <c r="B24" s="4" t="s">
        <v>4</v>
      </c>
      <c r="C24" s="4"/>
      <c r="D24" s="6" t="s">
        <v>64</v>
      </c>
      <c r="E24" s="6"/>
      <c r="F24" s="6" t="s">
        <v>7</v>
      </c>
      <c r="G24" s="6"/>
      <c r="H24" s="6" t="s">
        <v>8</v>
      </c>
      <c r="I24" s="6"/>
      <c r="J24" s="6" t="s">
        <v>9</v>
      </c>
      <c r="K24" s="6"/>
      <c r="L24" s="6" t="s">
        <v>10</v>
      </c>
      <c r="M24" s="6"/>
      <c r="N24" s="6" t="s">
        <v>11</v>
      </c>
      <c r="O24" s="3"/>
    </row>
    <row r="25" spans="1:15" ht="15">
      <c r="A25" s="4"/>
      <c r="B25" s="4"/>
      <c r="C25" s="4"/>
      <c r="D25" s="6"/>
      <c r="E25" s="6" t="s">
        <v>13</v>
      </c>
      <c r="F25" s="6"/>
      <c r="G25" s="6"/>
      <c r="H25" s="6"/>
      <c r="I25" s="6" t="s">
        <v>13</v>
      </c>
      <c r="J25" s="6"/>
      <c r="K25" s="6" t="s">
        <v>13</v>
      </c>
      <c r="L25" s="6"/>
      <c r="M25" s="6" t="s">
        <v>13</v>
      </c>
      <c r="N25" s="6"/>
      <c r="O25" s="3"/>
    </row>
    <row r="26" spans="1:15" ht="15">
      <c r="A26" s="3" t="s">
        <v>65</v>
      </c>
      <c r="B26" s="3" t="s">
        <v>66</v>
      </c>
      <c r="C26" s="3">
        <v>25</v>
      </c>
      <c r="D26" s="3">
        <v>1.6</v>
      </c>
      <c r="E26" s="8">
        <v>736</v>
      </c>
      <c r="F26" s="8">
        <v>12</v>
      </c>
      <c r="G26" s="8">
        <v>799</v>
      </c>
      <c r="H26" s="8">
        <v>7.63</v>
      </c>
      <c r="I26" s="8">
        <v>375</v>
      </c>
      <c r="J26" s="8">
        <v>5.44</v>
      </c>
      <c r="K26" s="8">
        <v>683</v>
      </c>
      <c r="L26" s="8" t="s">
        <v>67</v>
      </c>
      <c r="M26" s="8">
        <v>673</v>
      </c>
      <c r="N26" s="8">
        <f aca="true" t="shared" si="1" ref="N26:N38">SUM(E26+G26+I26+K26+M26)</f>
        <v>3266</v>
      </c>
      <c r="O26" s="3" t="s">
        <v>17</v>
      </c>
    </row>
    <row r="27" spans="1:15" ht="15">
      <c r="A27" s="3" t="s">
        <v>68</v>
      </c>
      <c r="B27" s="3" t="s">
        <v>69</v>
      </c>
      <c r="C27" s="3">
        <v>21</v>
      </c>
      <c r="D27" s="3">
        <v>1.57</v>
      </c>
      <c r="E27" s="8">
        <v>701</v>
      </c>
      <c r="F27" s="8">
        <v>12.6</v>
      </c>
      <c r="G27" s="8">
        <v>722</v>
      </c>
      <c r="H27" s="8">
        <v>7.09</v>
      </c>
      <c r="I27" s="8">
        <v>341</v>
      </c>
      <c r="J27" s="8">
        <v>4.77</v>
      </c>
      <c r="K27" s="8">
        <v>498</v>
      </c>
      <c r="L27" s="8" t="s">
        <v>70</v>
      </c>
      <c r="M27" s="8">
        <v>659</v>
      </c>
      <c r="N27" s="8">
        <f t="shared" si="1"/>
        <v>2921</v>
      </c>
      <c r="O27" s="3" t="s">
        <v>21</v>
      </c>
    </row>
    <row r="28" spans="1:15" ht="15">
      <c r="A28" s="3" t="s">
        <v>71</v>
      </c>
      <c r="B28" s="3" t="s">
        <v>72</v>
      </c>
      <c r="C28" s="3">
        <v>26</v>
      </c>
      <c r="D28" s="3">
        <v>1.45</v>
      </c>
      <c r="E28" s="8">
        <v>566</v>
      </c>
      <c r="F28" s="8">
        <v>12.6</v>
      </c>
      <c r="G28" s="8">
        <v>722</v>
      </c>
      <c r="H28" s="8">
        <v>8.26</v>
      </c>
      <c r="I28" s="8">
        <v>416</v>
      </c>
      <c r="J28" s="8">
        <v>4.82</v>
      </c>
      <c r="K28" s="8">
        <v>511</v>
      </c>
      <c r="L28" s="9" t="s">
        <v>73</v>
      </c>
      <c r="M28" s="8">
        <v>623</v>
      </c>
      <c r="N28" s="8">
        <f t="shared" si="1"/>
        <v>2838</v>
      </c>
      <c r="O28" s="3" t="s">
        <v>25</v>
      </c>
    </row>
    <row r="29" spans="1:15" ht="15">
      <c r="A29" s="3" t="s">
        <v>74</v>
      </c>
      <c r="B29" s="3" t="s">
        <v>54</v>
      </c>
      <c r="C29" s="3">
        <v>27</v>
      </c>
      <c r="D29" s="3">
        <v>1.45</v>
      </c>
      <c r="E29" s="8">
        <v>566</v>
      </c>
      <c r="F29" s="8">
        <v>12</v>
      </c>
      <c r="G29" s="8">
        <v>799</v>
      </c>
      <c r="H29" s="8">
        <v>6.85</v>
      </c>
      <c r="I29" s="8">
        <v>325</v>
      </c>
      <c r="J29" s="8">
        <v>4.58</v>
      </c>
      <c r="K29" s="8">
        <v>448</v>
      </c>
      <c r="L29" s="8" t="s">
        <v>75</v>
      </c>
      <c r="M29" s="8">
        <v>586</v>
      </c>
      <c r="N29" s="8">
        <f t="shared" si="1"/>
        <v>2724</v>
      </c>
      <c r="O29" s="3" t="s">
        <v>29</v>
      </c>
    </row>
    <row r="30" spans="1:15" ht="15">
      <c r="A30" s="3" t="s">
        <v>76</v>
      </c>
      <c r="B30" s="3" t="s">
        <v>77</v>
      </c>
      <c r="C30" s="3">
        <v>22</v>
      </c>
      <c r="D30" s="10">
        <v>1.54</v>
      </c>
      <c r="E30" s="8">
        <v>666</v>
      </c>
      <c r="F30" s="8">
        <v>13.8</v>
      </c>
      <c r="G30" s="8">
        <v>588</v>
      </c>
      <c r="H30" s="8">
        <v>7.81</v>
      </c>
      <c r="I30" s="8">
        <v>387</v>
      </c>
      <c r="J30" s="8">
        <v>4.84</v>
      </c>
      <c r="K30" s="8">
        <v>516</v>
      </c>
      <c r="L30" s="8" t="s">
        <v>43</v>
      </c>
      <c r="M30" s="8">
        <v>551</v>
      </c>
      <c r="N30" s="8">
        <f t="shared" si="1"/>
        <v>2708</v>
      </c>
      <c r="O30" s="3" t="s">
        <v>33</v>
      </c>
    </row>
    <row r="31" spans="1:15" ht="15">
      <c r="A31" s="3" t="s">
        <v>78</v>
      </c>
      <c r="B31" s="3" t="s">
        <v>79</v>
      </c>
      <c r="C31" s="3">
        <v>23</v>
      </c>
      <c r="D31" s="3">
        <v>1.54</v>
      </c>
      <c r="E31" s="8">
        <v>666</v>
      </c>
      <c r="F31" s="8">
        <v>13.3</v>
      </c>
      <c r="G31" s="8">
        <v>641</v>
      </c>
      <c r="H31" s="8">
        <v>7.11</v>
      </c>
      <c r="I31" s="8">
        <v>342</v>
      </c>
      <c r="J31" s="8">
        <v>4.88</v>
      </c>
      <c r="K31" s="8">
        <v>527</v>
      </c>
      <c r="L31" s="8" t="s">
        <v>80</v>
      </c>
      <c r="M31" s="8">
        <v>450</v>
      </c>
      <c r="N31" s="8">
        <f t="shared" si="1"/>
        <v>2626</v>
      </c>
      <c r="O31" s="3" t="s">
        <v>37</v>
      </c>
    </row>
    <row r="32" spans="1:15" ht="15">
      <c r="A32" s="3" t="s">
        <v>81</v>
      </c>
      <c r="B32" s="3" t="s">
        <v>82</v>
      </c>
      <c r="C32" s="3">
        <v>17</v>
      </c>
      <c r="D32" s="3">
        <v>1.48</v>
      </c>
      <c r="E32" s="8">
        <v>599</v>
      </c>
      <c r="F32" s="8">
        <v>13.8</v>
      </c>
      <c r="G32" s="8">
        <v>588</v>
      </c>
      <c r="H32" s="8">
        <v>8.41</v>
      </c>
      <c r="I32" s="8">
        <v>426</v>
      </c>
      <c r="J32" s="8">
        <v>4.65</v>
      </c>
      <c r="K32" s="8">
        <v>466</v>
      </c>
      <c r="L32" s="11" t="s">
        <v>83</v>
      </c>
      <c r="M32" s="8">
        <v>466</v>
      </c>
      <c r="N32" s="8">
        <f t="shared" si="1"/>
        <v>2545</v>
      </c>
      <c r="O32" s="3" t="s">
        <v>41</v>
      </c>
    </row>
    <row r="33" spans="1:15" ht="15">
      <c r="A33" s="3" t="s">
        <v>84</v>
      </c>
      <c r="B33" s="12" t="s">
        <v>85</v>
      </c>
      <c r="C33" s="12">
        <v>31</v>
      </c>
      <c r="D33" s="8">
        <v>1.36</v>
      </c>
      <c r="E33" s="8">
        <v>470</v>
      </c>
      <c r="F33" s="8">
        <v>13.5</v>
      </c>
      <c r="G33" s="8">
        <v>620</v>
      </c>
      <c r="H33" s="8">
        <v>5.32</v>
      </c>
      <c r="I33" s="8">
        <v>228</v>
      </c>
      <c r="J33" s="8">
        <v>4.36</v>
      </c>
      <c r="K33" s="8">
        <v>393</v>
      </c>
      <c r="L33" s="8" t="s">
        <v>32</v>
      </c>
      <c r="M33" s="8">
        <v>556</v>
      </c>
      <c r="N33" s="8">
        <f t="shared" si="1"/>
        <v>2267</v>
      </c>
      <c r="O33" s="3" t="s">
        <v>44</v>
      </c>
    </row>
    <row r="34" spans="1:15" ht="15">
      <c r="A34" s="3" t="s">
        <v>86</v>
      </c>
      <c r="B34" s="3" t="s">
        <v>87</v>
      </c>
      <c r="C34" s="3">
        <v>19</v>
      </c>
      <c r="D34" s="3">
        <v>1.42</v>
      </c>
      <c r="E34" s="8">
        <v>534</v>
      </c>
      <c r="F34" s="8">
        <v>14.8</v>
      </c>
      <c r="G34" s="8">
        <v>497</v>
      </c>
      <c r="H34" s="8">
        <v>6.66</v>
      </c>
      <c r="I34" s="8">
        <v>313</v>
      </c>
      <c r="J34" s="8">
        <v>4.35</v>
      </c>
      <c r="K34" s="8">
        <v>391</v>
      </c>
      <c r="L34" s="8" t="s">
        <v>88</v>
      </c>
      <c r="M34" s="8">
        <v>523</v>
      </c>
      <c r="N34" s="8">
        <f t="shared" si="1"/>
        <v>2258</v>
      </c>
      <c r="O34" s="3" t="s">
        <v>48</v>
      </c>
    </row>
    <row r="35" spans="1:15" ht="15">
      <c r="A35" s="3" t="s">
        <v>89</v>
      </c>
      <c r="B35" s="3" t="s">
        <v>90</v>
      </c>
      <c r="C35" s="3">
        <v>30</v>
      </c>
      <c r="D35" s="3">
        <v>1.45</v>
      </c>
      <c r="E35" s="8">
        <v>566</v>
      </c>
      <c r="F35" s="8">
        <v>14.8</v>
      </c>
      <c r="G35" s="8">
        <v>497</v>
      </c>
      <c r="H35" s="8">
        <v>5.86</v>
      </c>
      <c r="I35" s="8">
        <v>262</v>
      </c>
      <c r="J35" s="8">
        <v>4.73</v>
      </c>
      <c r="K35" s="8">
        <v>487</v>
      </c>
      <c r="L35" s="8" t="s">
        <v>91</v>
      </c>
      <c r="M35" s="8">
        <v>420</v>
      </c>
      <c r="N35" s="8">
        <f t="shared" si="1"/>
        <v>2232</v>
      </c>
      <c r="O35" s="3" t="s">
        <v>52</v>
      </c>
    </row>
    <row r="36" spans="1:15" ht="15">
      <c r="A36" s="3" t="s">
        <v>92</v>
      </c>
      <c r="B36" s="3" t="s">
        <v>93</v>
      </c>
      <c r="C36" s="3">
        <v>28</v>
      </c>
      <c r="D36" s="3">
        <v>1.39</v>
      </c>
      <c r="E36" s="8">
        <v>502</v>
      </c>
      <c r="F36" s="8">
        <v>13</v>
      </c>
      <c r="G36" s="8">
        <v>675</v>
      </c>
      <c r="H36" s="8">
        <v>8.17</v>
      </c>
      <c r="I36" s="8">
        <v>410</v>
      </c>
      <c r="J36" s="8">
        <v>4.9</v>
      </c>
      <c r="K36" s="8">
        <v>532</v>
      </c>
      <c r="L36" s="8"/>
      <c r="M36" s="8"/>
      <c r="N36" s="8">
        <f t="shared" si="1"/>
        <v>2119</v>
      </c>
      <c r="O36" s="3" t="s">
        <v>56</v>
      </c>
    </row>
    <row r="37" spans="1:15" ht="15">
      <c r="A37" s="3" t="s">
        <v>94</v>
      </c>
      <c r="B37" s="3" t="s">
        <v>95</v>
      </c>
      <c r="C37" s="3">
        <v>32</v>
      </c>
      <c r="D37" s="3">
        <v>1.42</v>
      </c>
      <c r="E37" s="8">
        <v>534</v>
      </c>
      <c r="F37" s="8">
        <v>16</v>
      </c>
      <c r="G37" s="8">
        <v>399</v>
      </c>
      <c r="H37" s="8">
        <v>5.22</v>
      </c>
      <c r="I37" s="8">
        <v>222</v>
      </c>
      <c r="J37" s="8">
        <v>4.18</v>
      </c>
      <c r="K37" s="8">
        <v>350</v>
      </c>
      <c r="L37" s="3" t="s">
        <v>96</v>
      </c>
      <c r="M37" s="8">
        <v>473</v>
      </c>
      <c r="N37" s="8">
        <f t="shared" si="1"/>
        <v>1978</v>
      </c>
      <c r="O37" s="3" t="s">
        <v>60</v>
      </c>
    </row>
    <row r="38" spans="1:15" ht="15">
      <c r="A38" s="3" t="s">
        <v>97</v>
      </c>
      <c r="B38" s="3" t="s">
        <v>98</v>
      </c>
      <c r="C38" s="3">
        <v>33</v>
      </c>
      <c r="D38" s="3">
        <v>1.42</v>
      </c>
      <c r="E38" s="8">
        <v>534</v>
      </c>
      <c r="F38" s="8">
        <v>17</v>
      </c>
      <c r="G38" s="8">
        <v>327</v>
      </c>
      <c r="H38" s="8">
        <v>6.07</v>
      </c>
      <c r="I38" s="8">
        <v>276</v>
      </c>
      <c r="J38" s="8">
        <v>4.38</v>
      </c>
      <c r="K38" s="8">
        <v>398</v>
      </c>
      <c r="L38" s="8" t="s">
        <v>99</v>
      </c>
      <c r="M38" s="8">
        <v>414</v>
      </c>
      <c r="N38" s="8">
        <f t="shared" si="1"/>
        <v>1949</v>
      </c>
      <c r="O38" s="3" t="s">
        <v>100</v>
      </c>
    </row>
    <row r="39" spans="1:15" ht="15">
      <c r="A39" s="3"/>
      <c r="B39" s="3"/>
      <c r="C39" s="3"/>
      <c r="D39" s="3"/>
      <c r="E39" s="8"/>
      <c r="F39" s="8"/>
      <c r="G39" s="8"/>
      <c r="H39" s="8"/>
      <c r="I39" s="8"/>
      <c r="J39" s="8"/>
      <c r="K39" s="8"/>
      <c r="L39" s="8"/>
      <c r="M39" s="8"/>
      <c r="N39" s="8"/>
      <c r="O39" s="3"/>
    </row>
    <row r="40" spans="1:15" ht="15">
      <c r="A40" s="3"/>
      <c r="B40" s="3"/>
      <c r="C40" s="3"/>
      <c r="D40" s="3"/>
      <c r="E40" s="8"/>
      <c r="F40" s="8"/>
      <c r="G40" s="8"/>
      <c r="H40" s="8"/>
      <c r="I40" s="8"/>
      <c r="J40" s="8"/>
      <c r="K40" s="8"/>
      <c r="L40" s="8"/>
      <c r="M40" s="8"/>
      <c r="N40" s="8"/>
      <c r="O40" s="3"/>
    </row>
    <row r="41" spans="1:15" ht="15">
      <c r="A41" s="4" t="s">
        <v>0</v>
      </c>
      <c r="B41" s="4" t="s">
        <v>101</v>
      </c>
      <c r="C41" s="4"/>
      <c r="D41" s="3"/>
      <c r="E41" s="8"/>
      <c r="F41" s="8"/>
      <c r="G41" s="8"/>
      <c r="H41" s="8"/>
      <c r="I41" s="8"/>
      <c r="J41" s="8"/>
      <c r="K41" s="8"/>
      <c r="L41" s="8"/>
      <c r="M41" s="8"/>
      <c r="N41" s="8"/>
      <c r="O41" s="4"/>
    </row>
    <row r="42" spans="1:15" ht="15">
      <c r="A42" s="4"/>
      <c r="B42" s="4" t="s">
        <v>102</v>
      </c>
      <c r="C42" s="4"/>
      <c r="D42" s="4" t="s">
        <v>6</v>
      </c>
      <c r="E42" s="6"/>
      <c r="F42" s="6" t="s">
        <v>7</v>
      </c>
      <c r="G42" s="6"/>
      <c r="H42" s="6" t="s">
        <v>8</v>
      </c>
      <c r="I42" s="6"/>
      <c r="J42" s="6" t="s">
        <v>9</v>
      </c>
      <c r="K42" s="6"/>
      <c r="L42" s="6" t="s">
        <v>10</v>
      </c>
      <c r="M42" s="6"/>
      <c r="N42" s="6" t="s">
        <v>11</v>
      </c>
      <c r="O42" s="3"/>
    </row>
    <row r="43" spans="1:15" ht="15">
      <c r="A43" s="4"/>
      <c r="B43" s="4"/>
      <c r="C43" s="4"/>
      <c r="D43" s="6"/>
      <c r="E43" s="6" t="s">
        <v>13</v>
      </c>
      <c r="F43" s="6"/>
      <c r="G43" s="6" t="s">
        <v>13</v>
      </c>
      <c r="H43" s="6"/>
      <c r="I43" s="6" t="s">
        <v>13</v>
      </c>
      <c r="J43" s="6"/>
      <c r="K43" s="6" t="s">
        <v>13</v>
      </c>
      <c r="L43" s="6"/>
      <c r="M43" s="6" t="s">
        <v>13</v>
      </c>
      <c r="N43" s="6"/>
      <c r="O43" s="3"/>
    </row>
    <row r="44" spans="1:15" ht="15">
      <c r="A44" s="3" t="s">
        <v>103</v>
      </c>
      <c r="B44" s="3" t="s">
        <v>104</v>
      </c>
      <c r="C44" s="3">
        <v>36</v>
      </c>
      <c r="D44" s="8">
        <v>1.42</v>
      </c>
      <c r="E44" s="8">
        <v>534</v>
      </c>
      <c r="F44" s="8">
        <v>21.2</v>
      </c>
      <c r="G44" s="8">
        <v>194</v>
      </c>
      <c r="H44" s="8">
        <v>6.7</v>
      </c>
      <c r="I44" s="8">
        <v>316</v>
      </c>
      <c r="J44" s="8">
        <v>3.65</v>
      </c>
      <c r="K44" s="8">
        <v>231</v>
      </c>
      <c r="L44" s="8" t="s">
        <v>105</v>
      </c>
      <c r="M44" s="8">
        <v>380</v>
      </c>
      <c r="N44" s="8">
        <f>SUM(E44+G44+I44+K44+M44)</f>
        <v>1655</v>
      </c>
      <c r="O44" s="3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20.00390625" style="0" customWidth="1"/>
    <col min="2" max="2" width="27.28125" style="0" customWidth="1"/>
  </cols>
  <sheetData>
    <row r="1" spans="1:17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"/>
      <c r="P1" s="13"/>
      <c r="Q1" s="13"/>
    </row>
    <row r="2" spans="1:14" ht="15">
      <c r="A2" s="3"/>
      <c r="B2" s="4" t="s">
        <v>1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4" t="s">
        <v>108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7" ht="15">
      <c r="A5" s="4" t="s">
        <v>3</v>
      </c>
      <c r="B5" s="4" t="s">
        <v>4</v>
      </c>
      <c r="C5" s="4" t="s">
        <v>5</v>
      </c>
      <c r="D5" s="5" t="s">
        <v>6</v>
      </c>
      <c r="E5" s="5"/>
      <c r="F5" s="5" t="s">
        <v>7</v>
      </c>
      <c r="G5" s="5"/>
      <c r="H5" s="5" t="s">
        <v>8</v>
      </c>
      <c r="I5" s="5"/>
      <c r="J5" s="5" t="s">
        <v>9</v>
      </c>
      <c r="K5" s="5"/>
      <c r="L5" s="5" t="s">
        <v>109</v>
      </c>
      <c r="M5" s="5"/>
      <c r="N5" s="5" t="s">
        <v>10</v>
      </c>
      <c r="O5" s="6"/>
      <c r="P5" s="6" t="s">
        <v>11</v>
      </c>
      <c r="Q5" s="7" t="s">
        <v>12</v>
      </c>
    </row>
    <row r="6" spans="1:17" ht="15">
      <c r="A6" s="4"/>
      <c r="B6" s="4"/>
      <c r="C6" s="4"/>
      <c r="D6" s="6"/>
      <c r="E6" s="6" t="s">
        <v>13</v>
      </c>
      <c r="F6" s="6"/>
      <c r="G6" s="6" t="s">
        <v>13</v>
      </c>
      <c r="H6" s="6"/>
      <c r="I6" s="6" t="s">
        <v>13</v>
      </c>
      <c r="J6" s="6"/>
      <c r="K6" s="6" t="s">
        <v>13</v>
      </c>
      <c r="L6" s="6"/>
      <c r="M6" s="6" t="s">
        <v>13</v>
      </c>
      <c r="N6" s="6"/>
      <c r="O6" s="6" t="s">
        <v>13</v>
      </c>
      <c r="P6" s="6"/>
      <c r="Q6" s="3" t="s">
        <v>17</v>
      </c>
    </row>
    <row r="7" spans="1:17" ht="15">
      <c r="A7" s="3" t="s">
        <v>110</v>
      </c>
      <c r="B7" s="3" t="s">
        <v>111</v>
      </c>
      <c r="C7" s="3">
        <v>51</v>
      </c>
      <c r="D7" s="3">
        <v>1.66</v>
      </c>
      <c r="E7" s="8">
        <v>512</v>
      </c>
      <c r="F7" s="8">
        <v>12</v>
      </c>
      <c r="G7" s="8">
        <v>681</v>
      </c>
      <c r="H7" s="8">
        <v>9.81</v>
      </c>
      <c r="I7" s="8">
        <v>474</v>
      </c>
      <c r="J7" s="8">
        <v>5.8</v>
      </c>
      <c r="K7" s="8">
        <v>544</v>
      </c>
      <c r="L7" s="8">
        <v>26.4</v>
      </c>
      <c r="M7" s="8">
        <v>475</v>
      </c>
      <c r="N7" s="8" t="s">
        <v>112</v>
      </c>
      <c r="O7" s="8">
        <v>401</v>
      </c>
      <c r="P7" s="8">
        <f aca="true" t="shared" si="0" ref="P7:P18">SUM(E7+G7+I7+K7+M7+O7)</f>
        <v>3087</v>
      </c>
      <c r="Q7" s="3" t="s">
        <v>21</v>
      </c>
    </row>
    <row r="8" spans="1:17" ht="15">
      <c r="A8" s="3" t="s">
        <v>113</v>
      </c>
      <c r="B8" s="3" t="s">
        <v>114</v>
      </c>
      <c r="C8" s="3">
        <v>50</v>
      </c>
      <c r="D8" s="3">
        <v>1.72</v>
      </c>
      <c r="E8" s="8">
        <v>560</v>
      </c>
      <c r="F8" s="8">
        <v>12.4</v>
      </c>
      <c r="G8" s="8">
        <v>639</v>
      </c>
      <c r="H8" s="8">
        <v>10.28</v>
      </c>
      <c r="I8" s="8">
        <v>502</v>
      </c>
      <c r="J8" s="8">
        <v>5.45</v>
      </c>
      <c r="K8" s="8">
        <v>471</v>
      </c>
      <c r="L8" s="8">
        <v>26</v>
      </c>
      <c r="M8" s="8">
        <v>505</v>
      </c>
      <c r="N8" s="8" t="s">
        <v>115</v>
      </c>
      <c r="O8" s="8">
        <v>392</v>
      </c>
      <c r="P8" s="8">
        <f t="shared" si="0"/>
        <v>3069</v>
      </c>
      <c r="Q8" s="3" t="s">
        <v>25</v>
      </c>
    </row>
    <row r="9" spans="1:17" ht="15">
      <c r="A9" s="3" t="s">
        <v>116</v>
      </c>
      <c r="B9" s="3" t="s">
        <v>54</v>
      </c>
      <c r="C9" s="3">
        <v>46</v>
      </c>
      <c r="D9" s="3">
        <v>1.57</v>
      </c>
      <c r="E9" s="8">
        <v>441</v>
      </c>
      <c r="F9" s="8">
        <v>12.4</v>
      </c>
      <c r="G9" s="8">
        <v>639</v>
      </c>
      <c r="H9" s="8">
        <v>9.35</v>
      </c>
      <c r="I9" s="8">
        <v>447</v>
      </c>
      <c r="J9" s="8">
        <v>5.6</v>
      </c>
      <c r="K9" s="8">
        <v>502</v>
      </c>
      <c r="L9" s="8">
        <v>25.7</v>
      </c>
      <c r="M9" s="8">
        <v>529</v>
      </c>
      <c r="N9" s="8" t="s">
        <v>117</v>
      </c>
      <c r="O9" s="8">
        <v>438</v>
      </c>
      <c r="P9" s="8">
        <f t="shared" si="0"/>
        <v>2996</v>
      </c>
      <c r="Q9" s="3" t="s">
        <v>29</v>
      </c>
    </row>
    <row r="10" spans="1:17" ht="15">
      <c r="A10" s="3" t="s">
        <v>118</v>
      </c>
      <c r="B10" s="3" t="s">
        <v>119</v>
      </c>
      <c r="C10" s="3">
        <v>38</v>
      </c>
      <c r="D10" s="3">
        <v>1.66</v>
      </c>
      <c r="E10" s="8">
        <v>512</v>
      </c>
      <c r="F10" s="8">
        <v>12.6</v>
      </c>
      <c r="G10" s="8">
        <v>618</v>
      </c>
      <c r="H10" s="8">
        <v>9.06</v>
      </c>
      <c r="I10" s="8">
        <v>429</v>
      </c>
      <c r="J10" s="8">
        <v>5.38</v>
      </c>
      <c r="K10" s="8">
        <v>457</v>
      </c>
      <c r="L10" s="8">
        <v>26.4</v>
      </c>
      <c r="M10" s="8">
        <v>475</v>
      </c>
      <c r="N10" s="8" t="s">
        <v>120</v>
      </c>
      <c r="O10" s="8">
        <v>485</v>
      </c>
      <c r="P10" s="8">
        <f t="shared" si="0"/>
        <v>2976</v>
      </c>
      <c r="Q10" s="3" t="s">
        <v>33</v>
      </c>
    </row>
    <row r="11" spans="1:17" ht="15">
      <c r="A11" s="3" t="s">
        <v>121</v>
      </c>
      <c r="B11" s="3" t="s">
        <v>122</v>
      </c>
      <c r="C11" s="3">
        <v>52</v>
      </c>
      <c r="D11" s="3">
        <v>1.6</v>
      </c>
      <c r="E11" s="8">
        <v>464</v>
      </c>
      <c r="F11" s="8">
        <v>13.1</v>
      </c>
      <c r="G11" s="8">
        <v>568</v>
      </c>
      <c r="H11" s="8">
        <v>862</v>
      </c>
      <c r="I11" s="8">
        <v>403</v>
      </c>
      <c r="J11" s="8">
        <v>5.4</v>
      </c>
      <c r="K11" s="8">
        <v>461</v>
      </c>
      <c r="L11" s="8">
        <v>25.7</v>
      </c>
      <c r="M11" s="8">
        <v>529</v>
      </c>
      <c r="N11" s="8" t="s">
        <v>123</v>
      </c>
      <c r="O11" s="8">
        <v>494</v>
      </c>
      <c r="P11" s="8">
        <f t="shared" si="0"/>
        <v>2919</v>
      </c>
      <c r="Q11" s="3" t="s">
        <v>37</v>
      </c>
    </row>
    <row r="12" spans="1:17" ht="15">
      <c r="A12" s="3" t="s">
        <v>124</v>
      </c>
      <c r="B12" s="3" t="s">
        <v>125</v>
      </c>
      <c r="C12" s="3">
        <v>47</v>
      </c>
      <c r="D12" s="3">
        <v>1.66</v>
      </c>
      <c r="E12" s="8">
        <v>512</v>
      </c>
      <c r="F12" s="8">
        <v>13.5</v>
      </c>
      <c r="G12" s="8">
        <v>530</v>
      </c>
      <c r="H12" s="8">
        <v>10.79</v>
      </c>
      <c r="I12" s="8">
        <v>533</v>
      </c>
      <c r="J12" s="8">
        <v>5.2</v>
      </c>
      <c r="K12" s="8">
        <v>421</v>
      </c>
      <c r="L12" s="8">
        <v>26.2</v>
      </c>
      <c r="M12" s="8">
        <v>498</v>
      </c>
      <c r="N12" s="8" t="s">
        <v>126</v>
      </c>
      <c r="O12" s="8">
        <v>417</v>
      </c>
      <c r="P12" s="8">
        <f t="shared" si="0"/>
        <v>2911</v>
      </c>
      <c r="Q12" s="3" t="s">
        <v>41</v>
      </c>
    </row>
    <row r="13" spans="1:17" ht="15">
      <c r="A13" s="3" t="s">
        <v>127</v>
      </c>
      <c r="B13" s="3" t="s">
        <v>72</v>
      </c>
      <c r="C13" s="3">
        <v>48</v>
      </c>
      <c r="D13" s="3">
        <v>1.54</v>
      </c>
      <c r="E13" s="8">
        <v>419</v>
      </c>
      <c r="F13" s="8">
        <v>13.2</v>
      </c>
      <c r="G13" s="8">
        <v>559</v>
      </c>
      <c r="H13" s="8">
        <v>8.65</v>
      </c>
      <c r="I13" s="8">
        <v>405</v>
      </c>
      <c r="J13" s="8">
        <v>5.55</v>
      </c>
      <c r="K13" s="8">
        <v>492</v>
      </c>
      <c r="L13" s="8">
        <v>25.4</v>
      </c>
      <c r="M13" s="8">
        <v>553</v>
      </c>
      <c r="N13" s="8" t="s">
        <v>128</v>
      </c>
      <c r="O13" s="8">
        <v>351</v>
      </c>
      <c r="P13" s="8">
        <f t="shared" si="0"/>
        <v>2779</v>
      </c>
      <c r="Q13" s="3" t="s">
        <v>44</v>
      </c>
    </row>
    <row r="14" spans="1:17" ht="15">
      <c r="A14" s="3" t="s">
        <v>129</v>
      </c>
      <c r="B14" s="3" t="s">
        <v>130</v>
      </c>
      <c r="C14" s="3">
        <v>40</v>
      </c>
      <c r="D14" s="3">
        <v>1.45</v>
      </c>
      <c r="E14" s="8">
        <v>352</v>
      </c>
      <c r="F14" s="8">
        <v>12.8</v>
      </c>
      <c r="G14" s="8">
        <v>598</v>
      </c>
      <c r="H14" s="8">
        <v>9.39</v>
      </c>
      <c r="I14" s="8">
        <v>449</v>
      </c>
      <c r="J14" s="8">
        <v>4.69</v>
      </c>
      <c r="K14" s="8">
        <v>324</v>
      </c>
      <c r="L14" s="8">
        <v>25.7</v>
      </c>
      <c r="M14" s="8">
        <v>529</v>
      </c>
      <c r="N14" s="8" t="s">
        <v>131</v>
      </c>
      <c r="O14" s="8">
        <v>321</v>
      </c>
      <c r="P14" s="8">
        <f t="shared" si="0"/>
        <v>2573</v>
      </c>
      <c r="Q14" s="3" t="s">
        <v>48</v>
      </c>
    </row>
    <row r="15" spans="1:17" ht="15">
      <c r="A15" s="3" t="s">
        <v>132</v>
      </c>
      <c r="B15" s="3" t="s">
        <v>133</v>
      </c>
      <c r="C15" s="3">
        <v>39</v>
      </c>
      <c r="D15" s="3">
        <v>1.48</v>
      </c>
      <c r="E15" s="8">
        <v>374</v>
      </c>
      <c r="F15" s="8">
        <v>12.9</v>
      </c>
      <c r="G15" s="8">
        <v>588</v>
      </c>
      <c r="H15" s="8">
        <v>9</v>
      </c>
      <c r="I15" s="8">
        <v>426</v>
      </c>
      <c r="J15" s="8">
        <v>4.93</v>
      </c>
      <c r="K15" s="8">
        <v>369</v>
      </c>
      <c r="L15" s="8">
        <v>26</v>
      </c>
      <c r="M15" s="8">
        <v>505</v>
      </c>
      <c r="N15" s="8" t="s">
        <v>134</v>
      </c>
      <c r="O15" s="8">
        <v>282</v>
      </c>
      <c r="P15" s="8">
        <f t="shared" si="0"/>
        <v>2544</v>
      </c>
      <c r="Q15" s="3" t="s">
        <v>52</v>
      </c>
    </row>
    <row r="16" spans="1:17" ht="15">
      <c r="A16" s="3" t="s">
        <v>135</v>
      </c>
      <c r="B16" s="3" t="s">
        <v>136</v>
      </c>
      <c r="C16" s="3">
        <v>53</v>
      </c>
      <c r="D16" s="3">
        <v>1.48</v>
      </c>
      <c r="E16" s="8">
        <v>374</v>
      </c>
      <c r="F16" s="8">
        <v>13.7</v>
      </c>
      <c r="G16" s="8">
        <v>511</v>
      </c>
      <c r="H16" s="8">
        <v>10.65</v>
      </c>
      <c r="I16" s="8">
        <v>525</v>
      </c>
      <c r="J16" s="8">
        <v>4.68</v>
      </c>
      <c r="K16" s="8">
        <v>323</v>
      </c>
      <c r="L16" s="8">
        <v>26.9</v>
      </c>
      <c r="M16" s="8">
        <v>437</v>
      </c>
      <c r="N16" s="8" t="s">
        <v>137</v>
      </c>
      <c r="O16" s="8">
        <v>324</v>
      </c>
      <c r="P16" s="8">
        <f t="shared" si="0"/>
        <v>2494</v>
      </c>
      <c r="Q16" s="3" t="s">
        <v>56</v>
      </c>
    </row>
    <row r="17" spans="1:17" ht="15">
      <c r="A17" s="3" t="s">
        <v>138</v>
      </c>
      <c r="B17" s="3" t="s">
        <v>98</v>
      </c>
      <c r="C17" s="3">
        <v>44</v>
      </c>
      <c r="D17" s="3">
        <v>1.69</v>
      </c>
      <c r="E17" s="8">
        <v>536</v>
      </c>
      <c r="F17" s="8">
        <v>15.7</v>
      </c>
      <c r="G17" s="8">
        <v>340</v>
      </c>
      <c r="H17" s="8">
        <v>8.94</v>
      </c>
      <c r="I17" s="8">
        <v>422</v>
      </c>
      <c r="J17" s="8">
        <v>4.71</v>
      </c>
      <c r="K17" s="8">
        <v>328</v>
      </c>
      <c r="L17" s="8">
        <v>28.2</v>
      </c>
      <c r="M17" s="8">
        <v>347</v>
      </c>
      <c r="N17" s="8" t="s">
        <v>139</v>
      </c>
      <c r="O17" s="8">
        <v>338</v>
      </c>
      <c r="P17" s="8">
        <f t="shared" si="0"/>
        <v>2311</v>
      </c>
      <c r="Q17" s="3" t="s">
        <v>60</v>
      </c>
    </row>
    <row r="18" spans="1:17" ht="15">
      <c r="A18" s="3" t="s">
        <v>140</v>
      </c>
      <c r="B18" s="3" t="s">
        <v>141</v>
      </c>
      <c r="C18" s="3">
        <v>45</v>
      </c>
      <c r="D18" s="3">
        <v>1.54</v>
      </c>
      <c r="E18" s="8">
        <v>419</v>
      </c>
      <c r="F18" s="8">
        <v>27.9</v>
      </c>
      <c r="G18" s="8">
        <v>0</v>
      </c>
      <c r="H18" s="8"/>
      <c r="I18" s="8"/>
      <c r="J18" s="8">
        <v>5.03</v>
      </c>
      <c r="K18" s="8">
        <v>388</v>
      </c>
      <c r="L18" s="8">
        <v>27.4</v>
      </c>
      <c r="M18" s="8">
        <v>402</v>
      </c>
      <c r="N18" s="8"/>
      <c r="O18" s="8"/>
      <c r="P18" s="8">
        <f t="shared" si="0"/>
        <v>1209</v>
      </c>
      <c r="Q18" s="3" t="s">
        <v>100</v>
      </c>
    </row>
    <row r="19" spans="1:17" ht="15">
      <c r="A19" s="3"/>
      <c r="B19" s="3"/>
      <c r="C19" s="3"/>
      <c r="D19" s="3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3"/>
    </row>
    <row r="20" spans="1:17" ht="15">
      <c r="A20" s="3"/>
      <c r="B20" s="4" t="s">
        <v>142</v>
      </c>
      <c r="C20" s="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3"/>
    </row>
    <row r="21" spans="1:17" ht="15">
      <c r="A21" s="4" t="s">
        <v>3</v>
      </c>
      <c r="B21" s="4" t="s">
        <v>4</v>
      </c>
      <c r="C21" s="4"/>
      <c r="D21" s="6" t="s">
        <v>143</v>
      </c>
      <c r="E21" s="6"/>
      <c r="F21" s="6" t="s">
        <v>7</v>
      </c>
      <c r="G21" s="6"/>
      <c r="H21" s="6" t="s">
        <v>8</v>
      </c>
      <c r="I21" s="6"/>
      <c r="J21" s="6" t="s">
        <v>9</v>
      </c>
      <c r="K21" s="6"/>
      <c r="L21" s="6" t="s">
        <v>109</v>
      </c>
      <c r="M21" s="6"/>
      <c r="N21" s="6" t="s">
        <v>10</v>
      </c>
      <c r="O21" s="6"/>
      <c r="P21" s="6" t="s">
        <v>11</v>
      </c>
      <c r="Q21" s="3"/>
    </row>
    <row r="22" spans="1:17" ht="15">
      <c r="A22" s="4"/>
      <c r="B22" s="4"/>
      <c r="C22" s="4"/>
      <c r="D22" s="6"/>
      <c r="E22" s="6" t="s">
        <v>13</v>
      </c>
      <c r="F22" s="6"/>
      <c r="G22" s="6" t="s">
        <v>13</v>
      </c>
      <c r="H22" s="6"/>
      <c r="I22" s="6" t="s">
        <v>13</v>
      </c>
      <c r="J22" s="6"/>
      <c r="K22" s="6" t="s">
        <v>13</v>
      </c>
      <c r="L22" s="6"/>
      <c r="M22" s="6" t="s">
        <v>13</v>
      </c>
      <c r="N22" s="6"/>
      <c r="O22" s="6" t="s">
        <v>13</v>
      </c>
      <c r="P22" s="6"/>
      <c r="Q22" s="3"/>
    </row>
    <row r="23" spans="1:17" ht="15">
      <c r="A23" s="3" t="s">
        <v>144</v>
      </c>
      <c r="B23" s="3" t="s">
        <v>145</v>
      </c>
      <c r="C23" s="3">
        <v>54</v>
      </c>
      <c r="D23" s="3">
        <v>1.81</v>
      </c>
      <c r="E23" s="8">
        <v>636</v>
      </c>
      <c r="F23" s="8">
        <v>14.8</v>
      </c>
      <c r="G23" s="8">
        <v>687</v>
      </c>
      <c r="H23" s="8">
        <v>8.41</v>
      </c>
      <c r="I23" s="8">
        <v>391</v>
      </c>
      <c r="J23" s="8">
        <v>6.03</v>
      </c>
      <c r="K23" s="8">
        <v>593</v>
      </c>
      <c r="L23" s="8">
        <v>23.7</v>
      </c>
      <c r="M23" s="8">
        <v>698</v>
      </c>
      <c r="N23" s="8" t="s">
        <v>146</v>
      </c>
      <c r="O23" s="8">
        <v>530</v>
      </c>
      <c r="P23" s="8">
        <f aca="true" t="shared" si="1" ref="P23:P32">SUM(E23+G23+I23+K23+M23+O23)</f>
        <v>3535</v>
      </c>
      <c r="Q23" s="3" t="s">
        <v>17</v>
      </c>
    </row>
    <row r="24" spans="1:17" ht="15">
      <c r="A24" s="3" t="s">
        <v>147</v>
      </c>
      <c r="B24" s="3" t="s">
        <v>148</v>
      </c>
      <c r="C24" s="3">
        <v>67</v>
      </c>
      <c r="D24" s="3">
        <v>1.66</v>
      </c>
      <c r="E24" s="8">
        <v>512</v>
      </c>
      <c r="F24" s="8">
        <v>14.8</v>
      </c>
      <c r="G24" s="8">
        <v>687</v>
      </c>
      <c r="H24" s="8">
        <v>9.17</v>
      </c>
      <c r="I24" s="8">
        <v>436</v>
      </c>
      <c r="J24" s="8">
        <v>5.32</v>
      </c>
      <c r="K24" s="8">
        <v>445</v>
      </c>
      <c r="L24" s="8">
        <v>24.1</v>
      </c>
      <c r="M24" s="8">
        <v>663</v>
      </c>
      <c r="N24" s="3" t="s">
        <v>149</v>
      </c>
      <c r="O24" s="8">
        <v>551</v>
      </c>
      <c r="P24" s="8">
        <f t="shared" si="1"/>
        <v>3294</v>
      </c>
      <c r="Q24" s="3" t="s">
        <v>21</v>
      </c>
    </row>
    <row r="25" spans="1:17" ht="15">
      <c r="A25" s="3" t="s">
        <v>150</v>
      </c>
      <c r="B25" s="3" t="s">
        <v>151</v>
      </c>
      <c r="C25" s="3">
        <v>55</v>
      </c>
      <c r="D25" s="3">
        <v>1.72</v>
      </c>
      <c r="E25" s="8">
        <v>560</v>
      </c>
      <c r="F25" s="8">
        <v>15.3</v>
      </c>
      <c r="G25" s="8">
        <v>635</v>
      </c>
      <c r="H25" s="8">
        <v>9.2</v>
      </c>
      <c r="I25" s="8">
        <v>438</v>
      </c>
      <c r="J25" s="8">
        <v>5.57</v>
      </c>
      <c r="K25" s="8">
        <v>496</v>
      </c>
      <c r="L25" s="8">
        <v>23.7</v>
      </c>
      <c r="M25" s="8">
        <v>698</v>
      </c>
      <c r="N25" s="8" t="s">
        <v>152</v>
      </c>
      <c r="O25" s="8">
        <v>419</v>
      </c>
      <c r="P25" s="8">
        <f t="shared" si="1"/>
        <v>3246</v>
      </c>
      <c r="Q25" s="3" t="s">
        <v>25</v>
      </c>
    </row>
    <row r="26" spans="1:17" ht="15">
      <c r="A26" s="3" t="s">
        <v>153</v>
      </c>
      <c r="B26" s="3" t="s">
        <v>136</v>
      </c>
      <c r="C26" s="3">
        <v>57</v>
      </c>
      <c r="D26" s="3">
        <v>1.66</v>
      </c>
      <c r="E26" s="8">
        <v>512</v>
      </c>
      <c r="F26" s="8">
        <v>16.8</v>
      </c>
      <c r="G26" s="8">
        <v>491</v>
      </c>
      <c r="H26" s="8">
        <v>9.34</v>
      </c>
      <c r="I26" s="8">
        <v>446</v>
      </c>
      <c r="J26" s="8">
        <v>6.16</v>
      </c>
      <c r="K26" s="8">
        <v>621</v>
      </c>
      <c r="L26" s="8">
        <v>24.8</v>
      </c>
      <c r="M26" s="8">
        <v>603</v>
      </c>
      <c r="N26" s="8" t="s">
        <v>154</v>
      </c>
      <c r="O26" s="8">
        <v>506</v>
      </c>
      <c r="P26" s="8">
        <f t="shared" si="1"/>
        <v>3179</v>
      </c>
      <c r="Q26" s="3" t="s">
        <v>29</v>
      </c>
    </row>
    <row r="27" spans="1:17" ht="15">
      <c r="A27" s="3" t="s">
        <v>155</v>
      </c>
      <c r="B27" s="3" t="s">
        <v>177</v>
      </c>
      <c r="C27" s="3">
        <v>59</v>
      </c>
      <c r="D27" s="10">
        <v>1.81</v>
      </c>
      <c r="E27" s="8">
        <v>636</v>
      </c>
      <c r="F27" s="8">
        <v>16.2</v>
      </c>
      <c r="G27" s="8">
        <v>546</v>
      </c>
      <c r="H27" s="8">
        <v>8.98</v>
      </c>
      <c r="I27" s="8">
        <v>425</v>
      </c>
      <c r="J27" s="8">
        <v>5.08</v>
      </c>
      <c r="K27" s="8">
        <v>398</v>
      </c>
      <c r="L27" s="8">
        <v>24.2</v>
      </c>
      <c r="M27" s="8">
        <v>654</v>
      </c>
      <c r="N27" s="8" t="s">
        <v>156</v>
      </c>
      <c r="O27" s="8">
        <v>517</v>
      </c>
      <c r="P27" s="8">
        <f t="shared" si="1"/>
        <v>3176</v>
      </c>
      <c r="Q27" s="3" t="s">
        <v>33</v>
      </c>
    </row>
    <row r="28" spans="1:17" ht="15">
      <c r="A28" s="3" t="s">
        <v>157</v>
      </c>
      <c r="B28" s="3" t="s">
        <v>158</v>
      </c>
      <c r="C28" s="3">
        <v>66</v>
      </c>
      <c r="D28" s="3">
        <v>1.66</v>
      </c>
      <c r="E28" s="8">
        <v>512</v>
      </c>
      <c r="F28" s="8">
        <v>15.2</v>
      </c>
      <c r="G28" s="8">
        <v>645</v>
      </c>
      <c r="H28" s="8">
        <v>9.81</v>
      </c>
      <c r="I28" s="8">
        <v>474</v>
      </c>
      <c r="J28" s="8">
        <v>5.89</v>
      </c>
      <c r="K28" s="8">
        <v>563</v>
      </c>
      <c r="L28" s="8">
        <v>25.2</v>
      </c>
      <c r="M28" s="8">
        <v>569</v>
      </c>
      <c r="N28" s="8" t="s">
        <v>159</v>
      </c>
      <c r="O28" s="8">
        <v>377</v>
      </c>
      <c r="P28" s="8">
        <f t="shared" si="1"/>
        <v>3140</v>
      </c>
      <c r="Q28" s="3" t="s">
        <v>37</v>
      </c>
    </row>
    <row r="29" spans="1:17" ht="15">
      <c r="A29" s="3" t="s">
        <v>160</v>
      </c>
      <c r="B29" s="3" t="s">
        <v>54</v>
      </c>
      <c r="C29" s="3">
        <v>61</v>
      </c>
      <c r="D29" s="3">
        <v>1.6</v>
      </c>
      <c r="E29" s="8">
        <v>464</v>
      </c>
      <c r="F29" s="8">
        <v>14.4</v>
      </c>
      <c r="G29" s="8">
        <v>730</v>
      </c>
      <c r="H29" s="8">
        <v>8.75</v>
      </c>
      <c r="I29" s="8">
        <v>411</v>
      </c>
      <c r="J29" s="8">
        <v>5.07</v>
      </c>
      <c r="K29" s="8">
        <v>396</v>
      </c>
      <c r="L29" s="8">
        <v>25.4</v>
      </c>
      <c r="M29" s="8">
        <v>553</v>
      </c>
      <c r="N29" s="8" t="s">
        <v>161</v>
      </c>
      <c r="O29" s="8">
        <v>326</v>
      </c>
      <c r="P29" s="8">
        <f t="shared" si="1"/>
        <v>2880</v>
      </c>
      <c r="Q29" s="3" t="s">
        <v>41</v>
      </c>
    </row>
    <row r="30" spans="1:17" ht="15">
      <c r="A30" s="3" t="s">
        <v>162</v>
      </c>
      <c r="B30" s="3" t="s">
        <v>163</v>
      </c>
      <c r="C30" s="3">
        <v>62</v>
      </c>
      <c r="D30" s="3">
        <v>1.6</v>
      </c>
      <c r="E30" s="8">
        <v>464</v>
      </c>
      <c r="F30" s="8">
        <v>17.1</v>
      </c>
      <c r="G30" s="8">
        <v>464</v>
      </c>
      <c r="H30" s="8">
        <v>8.69</v>
      </c>
      <c r="I30" s="8">
        <v>407</v>
      </c>
      <c r="J30" s="8">
        <v>5.12</v>
      </c>
      <c r="K30" s="8">
        <v>405</v>
      </c>
      <c r="L30" s="8">
        <v>24.8</v>
      </c>
      <c r="M30" s="8">
        <v>603</v>
      </c>
      <c r="N30" s="8" t="s">
        <v>164</v>
      </c>
      <c r="O30" s="8">
        <v>460</v>
      </c>
      <c r="P30" s="8">
        <f t="shared" si="1"/>
        <v>2803</v>
      </c>
      <c r="Q30" s="3" t="s">
        <v>44</v>
      </c>
    </row>
    <row r="31" spans="1:17" ht="15">
      <c r="A31" s="3" t="s">
        <v>165</v>
      </c>
      <c r="B31" s="3" t="s">
        <v>166</v>
      </c>
      <c r="C31" s="3">
        <v>56</v>
      </c>
      <c r="D31" s="3">
        <v>1.57</v>
      </c>
      <c r="E31" s="8">
        <v>441</v>
      </c>
      <c r="F31" s="8">
        <v>15.4</v>
      </c>
      <c r="G31" s="8">
        <v>625</v>
      </c>
      <c r="H31" s="8">
        <v>7.83</v>
      </c>
      <c r="I31" s="8">
        <v>356</v>
      </c>
      <c r="J31" s="8">
        <v>5.44</v>
      </c>
      <c r="K31" s="8">
        <v>469</v>
      </c>
      <c r="L31" s="8">
        <v>24.3</v>
      </c>
      <c r="M31" s="8">
        <v>645</v>
      </c>
      <c r="N31" s="8"/>
      <c r="O31" s="8"/>
      <c r="P31" s="8">
        <f t="shared" si="1"/>
        <v>2536</v>
      </c>
      <c r="Q31" s="3" t="s">
        <v>48</v>
      </c>
    </row>
    <row r="32" spans="1:17" ht="15">
      <c r="A32" s="3" t="s">
        <v>167</v>
      </c>
      <c r="B32" s="3" t="s">
        <v>95</v>
      </c>
      <c r="C32" s="3">
        <v>69</v>
      </c>
      <c r="D32" s="3">
        <v>1.6</v>
      </c>
      <c r="E32" s="8">
        <v>464</v>
      </c>
      <c r="F32" s="8">
        <v>19.3</v>
      </c>
      <c r="G32" s="8">
        <v>289</v>
      </c>
      <c r="H32" s="8">
        <v>9.99</v>
      </c>
      <c r="I32" s="8">
        <v>485</v>
      </c>
      <c r="J32" s="8">
        <v>4.46</v>
      </c>
      <c r="K32" s="8">
        <v>283</v>
      </c>
      <c r="L32" s="8">
        <v>25.6</v>
      </c>
      <c r="M32" s="8">
        <v>537</v>
      </c>
      <c r="N32" s="3" t="s">
        <v>168</v>
      </c>
      <c r="O32" s="8">
        <v>348</v>
      </c>
      <c r="P32" s="8">
        <f t="shared" si="1"/>
        <v>2406</v>
      </c>
      <c r="Q32" s="3" t="s">
        <v>52</v>
      </c>
    </row>
    <row r="33" spans="1:17" ht="15">
      <c r="A33" s="3"/>
      <c r="B33" s="3"/>
      <c r="C33" s="3"/>
      <c r="D33" s="3"/>
      <c r="E33" s="8"/>
      <c r="F33" s="8"/>
      <c r="G33" s="8"/>
      <c r="H33" s="8"/>
      <c r="I33" s="8"/>
      <c r="J33" s="8"/>
      <c r="K33" s="8"/>
      <c r="L33" s="8"/>
      <c r="M33" s="8"/>
      <c r="N33" s="3"/>
      <c r="O33" s="8"/>
      <c r="P33" s="8"/>
      <c r="Q33" s="3"/>
    </row>
    <row r="34" spans="1:17" ht="15">
      <c r="A34" s="3"/>
      <c r="B34" s="3"/>
      <c r="C34" s="3"/>
      <c r="D34" s="3"/>
      <c r="E34" s="8"/>
      <c r="F34" s="8"/>
      <c r="G34" s="8"/>
      <c r="H34" s="8"/>
      <c r="I34" s="8"/>
      <c r="J34" s="8"/>
      <c r="K34" s="8"/>
      <c r="L34" s="8"/>
      <c r="M34" s="8"/>
      <c r="N34" s="3"/>
      <c r="O34" s="8"/>
      <c r="P34" s="8"/>
      <c r="Q34" s="3"/>
    </row>
    <row r="35" spans="1:17" ht="15">
      <c r="A35" s="4" t="s">
        <v>0</v>
      </c>
      <c r="B35" s="4"/>
      <c r="C35" s="4"/>
      <c r="D35" s="3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"/>
    </row>
    <row r="36" spans="1:17" ht="15">
      <c r="A36" s="4"/>
      <c r="B36" s="4" t="s">
        <v>169</v>
      </c>
      <c r="C36" s="4"/>
      <c r="D36" s="4" t="s">
        <v>6</v>
      </c>
      <c r="E36" s="6"/>
      <c r="F36" s="6" t="s">
        <v>7</v>
      </c>
      <c r="G36" s="6"/>
      <c r="H36" s="6" t="s">
        <v>8</v>
      </c>
      <c r="I36" s="6"/>
      <c r="J36" s="6" t="s">
        <v>9</v>
      </c>
      <c r="K36" s="6"/>
      <c r="L36" s="6" t="s">
        <v>109</v>
      </c>
      <c r="M36" s="6"/>
      <c r="N36" s="6" t="s">
        <v>10</v>
      </c>
      <c r="O36" s="6"/>
      <c r="P36" s="6" t="s">
        <v>11</v>
      </c>
      <c r="Q36" s="3"/>
    </row>
    <row r="37" spans="1:17" ht="15">
      <c r="A37" s="4"/>
      <c r="B37" s="4"/>
      <c r="C37" s="4"/>
      <c r="D37" s="6"/>
      <c r="E37" s="6" t="s">
        <v>13</v>
      </c>
      <c r="F37" s="6"/>
      <c r="G37" s="6" t="s">
        <v>13</v>
      </c>
      <c r="H37" s="6"/>
      <c r="I37" s="6" t="s">
        <v>13</v>
      </c>
      <c r="J37" s="6"/>
      <c r="K37" s="6" t="s">
        <v>13</v>
      </c>
      <c r="L37" s="6"/>
      <c r="M37" s="6" t="s">
        <v>13</v>
      </c>
      <c r="N37" s="6"/>
      <c r="O37" s="6" t="s">
        <v>13</v>
      </c>
      <c r="P37" s="6"/>
      <c r="Q37" s="3"/>
    </row>
    <row r="38" spans="1:17" ht="15">
      <c r="A38" s="14" t="s">
        <v>170</v>
      </c>
      <c r="B38" s="3" t="s">
        <v>69</v>
      </c>
      <c r="C38" s="3">
        <v>70</v>
      </c>
      <c r="D38" s="8">
        <v>1.63</v>
      </c>
      <c r="E38" s="8">
        <v>488</v>
      </c>
      <c r="F38" s="8">
        <v>19.2</v>
      </c>
      <c r="G38" s="8">
        <v>395</v>
      </c>
      <c r="H38" s="8">
        <v>9.93</v>
      </c>
      <c r="I38" s="8">
        <v>481</v>
      </c>
      <c r="J38" s="8">
        <v>5.75</v>
      </c>
      <c r="K38" s="8">
        <v>533</v>
      </c>
      <c r="L38" s="8">
        <v>24.5</v>
      </c>
      <c r="M38" s="8">
        <v>628</v>
      </c>
      <c r="N38" s="8" t="s">
        <v>171</v>
      </c>
      <c r="O38" s="8">
        <v>380</v>
      </c>
      <c r="P38" s="8">
        <f>SUM(E38+G38+I38+K38+M38+O38)</f>
        <v>2905</v>
      </c>
      <c r="Q38" s="3" t="s">
        <v>17</v>
      </c>
    </row>
    <row r="39" spans="1:17" ht="15">
      <c r="A39" s="12" t="s">
        <v>172</v>
      </c>
      <c r="B39" s="12" t="s">
        <v>176</v>
      </c>
      <c r="C39" s="3">
        <v>78</v>
      </c>
      <c r="D39" s="8">
        <v>1.57</v>
      </c>
      <c r="E39" s="8">
        <v>441</v>
      </c>
      <c r="F39" s="8">
        <v>19.9</v>
      </c>
      <c r="G39" s="8">
        <v>338</v>
      </c>
      <c r="H39" s="8">
        <v>8.09</v>
      </c>
      <c r="I39" s="8">
        <v>372</v>
      </c>
      <c r="J39" s="8">
        <v>5.04</v>
      </c>
      <c r="K39" s="8">
        <v>390</v>
      </c>
      <c r="L39" s="8">
        <v>24.8</v>
      </c>
      <c r="M39" s="8">
        <v>603</v>
      </c>
      <c r="N39" s="8" t="s">
        <v>173</v>
      </c>
      <c r="O39" s="8">
        <v>617</v>
      </c>
      <c r="P39" s="8">
        <f>SUM(E39+G39+I39+K39+M39+O39)</f>
        <v>2761</v>
      </c>
      <c r="Q39" s="3" t="s">
        <v>21</v>
      </c>
    </row>
    <row r="40" spans="1:17" ht="15">
      <c r="A40" s="12" t="s">
        <v>174</v>
      </c>
      <c r="B40" s="12" t="s">
        <v>163</v>
      </c>
      <c r="C40" s="3">
        <v>74</v>
      </c>
      <c r="D40" s="8">
        <v>1.57</v>
      </c>
      <c r="E40" s="8">
        <v>441</v>
      </c>
      <c r="F40" s="8">
        <v>20.3</v>
      </c>
      <c r="G40" s="8">
        <v>308</v>
      </c>
      <c r="H40" s="8">
        <v>8.19</v>
      </c>
      <c r="I40" s="8">
        <v>378</v>
      </c>
      <c r="J40" s="8">
        <v>5.19</v>
      </c>
      <c r="K40" s="8">
        <v>419</v>
      </c>
      <c r="L40" s="8">
        <v>24.8</v>
      </c>
      <c r="M40" s="8">
        <v>603</v>
      </c>
      <c r="N40" s="8" t="s">
        <v>175</v>
      </c>
      <c r="O40" s="8">
        <v>217</v>
      </c>
      <c r="P40" s="8">
        <f>SUM(E40+G40+I40+K40+M40+O40)</f>
        <v>2366</v>
      </c>
      <c r="Q40" s="3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Shields</dc:creator>
  <cp:keywords/>
  <dc:description/>
  <cp:lastModifiedBy>Paul Mc Namara</cp:lastModifiedBy>
  <dcterms:created xsi:type="dcterms:W3CDTF">2008-09-27T18:19:01Z</dcterms:created>
  <dcterms:modified xsi:type="dcterms:W3CDTF">2008-10-03T10:31:47Z</dcterms:modified>
  <cp:category/>
  <cp:version/>
  <cp:contentType/>
  <cp:contentStatus/>
</cp:coreProperties>
</file>